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20" windowHeight="7650"/>
  </bookViews>
  <sheets>
    <sheet name=" teploty a srážky-graf,data" sheetId="7" r:id="rId1"/>
    <sheet name="List2" sheetId="8" r:id="rId2"/>
  </sheets>
  <calcPr calcId="124519"/>
</workbook>
</file>

<file path=xl/calcChain.xml><?xml version="1.0" encoding="utf-8"?>
<calcChain xmlns="http://schemas.openxmlformats.org/spreadsheetml/2006/main">
  <c r="C65" i="8"/>
  <c r="B65"/>
  <c r="C67" i="7"/>
  <c r="B67"/>
</calcChain>
</file>

<file path=xl/sharedStrings.xml><?xml version="1.0" encoding="utf-8"?>
<sst xmlns="http://schemas.openxmlformats.org/spreadsheetml/2006/main" count="23" uniqueCount="20">
  <si>
    <t>Průměrná roční teplota [°C]</t>
  </si>
  <si>
    <t>http://www.chmi.cz/portal/dt?menu=JSPTabContainer/P4_Historicka_data/P4_1_Pocasi/P4_1_4_Uzemni_teploty</t>
  </si>
  <si>
    <t>rok</t>
  </si>
  <si>
    <t>Roční srážky ČR [mm]</t>
  </si>
  <si>
    <t xml:space="preserve"> </t>
  </si>
  <si>
    <t>průměr srážek za desetiletí</t>
  </si>
  <si>
    <t>průměr teplot za desetiletí</t>
  </si>
  <si>
    <t>1961-1970</t>
  </si>
  <si>
    <t>1971-1980</t>
  </si>
  <si>
    <t>1981-1990</t>
  </si>
  <si>
    <t>1991-2000</t>
  </si>
  <si>
    <t>2001-2010</t>
  </si>
  <si>
    <t>teplota [°C]</t>
  </si>
  <si>
    <t>srážky [mm]</t>
  </si>
  <si>
    <t>Průměry za desetiletí</t>
  </si>
  <si>
    <t>průměr</t>
  </si>
  <si>
    <t>Dole graf vložený jakjo obrázek</t>
  </si>
  <si>
    <t>2011-2020</t>
  </si>
  <si>
    <t>https://www.chmi.cz/historicka-data/pocasi/uzemni-srazky#</t>
  </si>
  <si>
    <t>Rok 2022 leden až listopad doplněno o srážky za prosinec 2022.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</si>
</sst>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1"/>
      <color rgb="FF666666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B050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3" fillId="0" borderId="0" xfId="1" applyAlignment="1" applyProtection="1"/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164" fontId="0" fillId="0" borderId="0" xfId="0" applyNumberFormat="1"/>
    <xf numFmtId="0" fontId="1" fillId="0" borderId="1" xfId="0" applyFont="1" applyFill="1" applyBorder="1" applyAlignment="1">
      <alignment horizontal="left" wrapText="1"/>
    </xf>
    <xf numFmtId="0" fontId="0" fillId="3" borderId="1" xfId="0" applyFill="1" applyBorder="1"/>
    <xf numFmtId="0" fontId="1" fillId="3" borderId="1" xfId="0" applyFont="1" applyFill="1" applyBorder="1" applyAlignment="1">
      <alignment horizontal="left" wrapText="1"/>
    </xf>
    <xf numFmtId="164" fontId="0" fillId="3" borderId="1" xfId="0" applyNumberFormat="1" applyFill="1" applyBorder="1"/>
    <xf numFmtId="0" fontId="5" fillId="2" borderId="1" xfId="0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right" wrapText="1"/>
    </xf>
    <xf numFmtId="0" fontId="6" fillId="0" borderId="0" xfId="0" applyFont="1"/>
    <xf numFmtId="0" fontId="4" fillId="4" borderId="0" xfId="0" applyFont="1" applyFill="1"/>
    <xf numFmtId="164" fontId="4" fillId="4" borderId="0" xfId="0" applyNumberFormat="1" applyFont="1" applyFill="1"/>
    <xf numFmtId="1" fontId="0" fillId="0" borderId="0" xfId="0" applyNumberFormat="1"/>
    <xf numFmtId="1" fontId="4" fillId="4" borderId="1" xfId="0" applyNumberFormat="1" applyFont="1" applyFill="1" applyBorder="1"/>
    <xf numFmtId="0" fontId="5" fillId="2" borderId="4" xfId="0" applyFont="1" applyFill="1" applyBorder="1" applyAlignment="1">
      <alignment horizontal="center" wrapText="1"/>
    </xf>
    <xf numFmtId="0" fontId="0" fillId="2" borderId="4" xfId="0" applyFill="1" applyBorder="1"/>
    <xf numFmtId="164" fontId="5" fillId="2" borderId="4" xfId="0" applyNumberFormat="1" applyFont="1" applyFill="1" applyBorder="1" applyAlignment="1">
      <alignment horizontal="right" wrapText="1"/>
    </xf>
    <xf numFmtId="0" fontId="0" fillId="3" borderId="4" xfId="0" applyFill="1" applyBorder="1"/>
    <xf numFmtId="0" fontId="7" fillId="3" borderId="1" xfId="0" applyFont="1" applyFill="1" applyBorder="1"/>
    <xf numFmtId="0" fontId="7" fillId="3" borderId="4" xfId="0" applyFont="1" applyFill="1" applyBorder="1"/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autoTitleDeleted val="1"/>
    <c:plotArea>
      <c:layout>
        <c:manualLayout>
          <c:layoutTarget val="inner"/>
          <c:xMode val="edge"/>
          <c:yMode val="edge"/>
          <c:x val="2.407782044662066E-2"/>
          <c:y val="7.5927534920204043E-2"/>
          <c:w val="0.87844209720839983"/>
          <c:h val="0.7808967629046365"/>
        </c:manualLayout>
      </c:layout>
      <c:barChart>
        <c:barDir val="col"/>
        <c:grouping val="clustered"/>
        <c:ser>
          <c:idx val="1"/>
          <c:order val="1"/>
          <c:tx>
            <c:strRef>
              <c:f>' teploty a srážky-graf,data'!$C$4</c:f>
              <c:strCache>
                <c:ptCount val="1"/>
                <c:pt idx="0">
                  <c:v>Roční srážky ČR [mm]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dLbl>
              <c:idx val="11"/>
              <c:layout>
                <c:manualLayout>
                  <c:x val="9.1603060776427152E-3"/>
                  <c:y val="1.1494252873563144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05B-4EB2-BC8C-A90CC5A81DD1}"/>
                </c:ext>
              </c:extLst>
            </c:dLbl>
            <c:dLbl>
              <c:idx val="28"/>
              <c:layout>
                <c:manualLayout>
                  <c:x val="-7.4638668770744166E-17"/>
                  <c:y val="2.2988505747126516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05B-4EB2-BC8C-A90CC5A81DD1}"/>
                </c:ext>
              </c:extLst>
            </c:dLbl>
            <c:dLbl>
              <c:idx val="30"/>
              <c:layout>
                <c:manualLayout>
                  <c:x val="-1.017811786404744E-3"/>
                  <c:y val="-3.0651340996168612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05B-4EB2-BC8C-A90CC5A81DD1}"/>
                </c:ext>
              </c:extLst>
            </c:dLbl>
            <c:dLbl>
              <c:idx val="31"/>
              <c:layout>
                <c:manualLayout>
                  <c:x val="1.0178117864046688E-3"/>
                  <c:y val="-4.0229885057471264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05B-4EB2-BC8C-A90CC5A81DD1}"/>
                </c:ext>
              </c:extLst>
            </c:dLbl>
            <c:dLbl>
              <c:idx val="32"/>
              <c:layout>
                <c:manualLayout>
                  <c:x val="-1.2213741436856919E-2"/>
                  <c:y val="0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05B-4EB2-BC8C-A90CC5A81DD1}"/>
                </c:ext>
              </c:extLst>
            </c:dLbl>
            <c:dLbl>
              <c:idx val="37"/>
              <c:layout>
                <c:manualLayout>
                  <c:x val="9.1603060776427152E-3"/>
                  <c:y val="-1.5325670498084309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05B-4EB2-BC8C-A90CC5A81DD1}"/>
                </c:ext>
              </c:extLst>
            </c:dLbl>
            <c:dLbl>
              <c:idx val="60"/>
              <c:spPr>
                <a:noFill/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dLbl>
            <c:dLbl>
              <c:idx val="61"/>
              <c:layout>
                <c:manualLayout>
                  <c:x val="-4.0753545351607376E-3"/>
                  <c:y val="-1.1687690028845404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5B-4EB2-BC8C-A90CC5A81DD1}"/>
                </c:ext>
              </c:extLst>
            </c:dLbl>
            <c:spPr>
              <a:noFill/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trendlineType val="linear"/>
            <c:dispEq val="1"/>
            <c:trendlineLbl>
              <c:layout>
                <c:manualLayout>
                  <c:x val="-2.5690210630138498E-2"/>
                  <c:y val="-8.0001948972988415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b="1">
                      <a:solidFill>
                        <a:schemeClr val="tx2"/>
                      </a:solidFill>
                    </a:defRPr>
                  </a:pPr>
                  <a:endParaRPr lang="cs-CZ"/>
                </a:p>
              </c:txPr>
            </c:trendlineLbl>
          </c:trendline>
          <c:cat>
            <c:numRef>
              <c:f>' teploty a srážky-graf,data'!$A$5:$A$66</c:f>
              <c:numCache>
                <c:formatCode>General</c:formatCode>
                <c:ptCount val="62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  <c:pt idx="61">
                  <c:v>2022</c:v>
                </c:pt>
              </c:numCache>
            </c:numRef>
          </c:cat>
          <c:val>
            <c:numRef>
              <c:f>' teploty a srážky-graf,data'!$C$5:$C$66</c:f>
              <c:numCache>
                <c:formatCode>General</c:formatCode>
                <c:ptCount val="62"/>
                <c:pt idx="0">
                  <c:v>652</c:v>
                </c:pt>
                <c:pt idx="1">
                  <c:v>618</c:v>
                </c:pt>
                <c:pt idx="2">
                  <c:v>587</c:v>
                </c:pt>
                <c:pt idx="3">
                  <c:v>644</c:v>
                </c:pt>
                <c:pt idx="4">
                  <c:v>807</c:v>
                </c:pt>
                <c:pt idx="5">
                  <c:v>833</c:v>
                </c:pt>
                <c:pt idx="6">
                  <c:v>699</c:v>
                </c:pt>
                <c:pt idx="7">
                  <c:v>673</c:v>
                </c:pt>
                <c:pt idx="8">
                  <c:v>567</c:v>
                </c:pt>
                <c:pt idx="9">
                  <c:v>739</c:v>
                </c:pt>
                <c:pt idx="10">
                  <c:v>579</c:v>
                </c:pt>
                <c:pt idx="11">
                  <c:v>578</c:v>
                </c:pt>
                <c:pt idx="12">
                  <c:v>542</c:v>
                </c:pt>
                <c:pt idx="13">
                  <c:v>770</c:v>
                </c:pt>
                <c:pt idx="14">
                  <c:v>620</c:v>
                </c:pt>
                <c:pt idx="15">
                  <c:v>598</c:v>
                </c:pt>
                <c:pt idx="16">
                  <c:v>781</c:v>
                </c:pt>
                <c:pt idx="17">
                  <c:v>621</c:v>
                </c:pt>
                <c:pt idx="18">
                  <c:v>731</c:v>
                </c:pt>
                <c:pt idx="19">
                  <c:v>694</c:v>
                </c:pt>
                <c:pt idx="20">
                  <c:v>824</c:v>
                </c:pt>
                <c:pt idx="21">
                  <c:v>539</c:v>
                </c:pt>
                <c:pt idx="22">
                  <c:v>586</c:v>
                </c:pt>
                <c:pt idx="23">
                  <c:v>625</c:v>
                </c:pt>
                <c:pt idx="24">
                  <c:v>690</c:v>
                </c:pt>
                <c:pt idx="25">
                  <c:v>712</c:v>
                </c:pt>
                <c:pt idx="26">
                  <c:v>749</c:v>
                </c:pt>
                <c:pt idx="27">
                  <c:v>697</c:v>
                </c:pt>
                <c:pt idx="28">
                  <c:v>573</c:v>
                </c:pt>
                <c:pt idx="29">
                  <c:v>582</c:v>
                </c:pt>
                <c:pt idx="30">
                  <c:v>586</c:v>
                </c:pt>
                <c:pt idx="31">
                  <c:v>601</c:v>
                </c:pt>
                <c:pt idx="32">
                  <c:v>667</c:v>
                </c:pt>
                <c:pt idx="33">
                  <c:v>656</c:v>
                </c:pt>
                <c:pt idx="34">
                  <c:v>777</c:v>
                </c:pt>
                <c:pt idx="35">
                  <c:v>697</c:v>
                </c:pt>
                <c:pt idx="36">
                  <c:v>714</c:v>
                </c:pt>
                <c:pt idx="37">
                  <c:v>712</c:v>
                </c:pt>
                <c:pt idx="38">
                  <c:v>623</c:v>
                </c:pt>
                <c:pt idx="39">
                  <c:v>688</c:v>
                </c:pt>
                <c:pt idx="40">
                  <c:v>811</c:v>
                </c:pt>
                <c:pt idx="41">
                  <c:v>866</c:v>
                </c:pt>
                <c:pt idx="42">
                  <c:v>516</c:v>
                </c:pt>
                <c:pt idx="43">
                  <c:v>680</c:v>
                </c:pt>
                <c:pt idx="44">
                  <c:v>732</c:v>
                </c:pt>
                <c:pt idx="45">
                  <c:v>708</c:v>
                </c:pt>
                <c:pt idx="46">
                  <c:v>755</c:v>
                </c:pt>
                <c:pt idx="47">
                  <c:v>619</c:v>
                </c:pt>
                <c:pt idx="48">
                  <c:v>744</c:v>
                </c:pt>
                <c:pt idx="49">
                  <c:v>867</c:v>
                </c:pt>
                <c:pt idx="50">
                  <c:v>627</c:v>
                </c:pt>
                <c:pt idx="51">
                  <c:v>689</c:v>
                </c:pt>
                <c:pt idx="52">
                  <c:v>727</c:v>
                </c:pt>
                <c:pt idx="53">
                  <c:v>659</c:v>
                </c:pt>
                <c:pt idx="54">
                  <c:v>535</c:v>
                </c:pt>
                <c:pt idx="55">
                  <c:v>638</c:v>
                </c:pt>
                <c:pt idx="56">
                  <c:v>686</c:v>
                </c:pt>
                <c:pt idx="57">
                  <c:v>521</c:v>
                </c:pt>
                <c:pt idx="58">
                  <c:v>637</c:v>
                </c:pt>
                <c:pt idx="59">
                  <c:v>766</c:v>
                </c:pt>
                <c:pt idx="60">
                  <c:v>681</c:v>
                </c:pt>
                <c:pt idx="61">
                  <c:v>630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05B-4EB2-BC8C-A90CC5A81DD1}"/>
            </c:ext>
          </c:extLst>
        </c:ser>
        <c:axId val="128670336"/>
        <c:axId val="128692608"/>
      </c:barChart>
      <c:lineChart>
        <c:grouping val="standard"/>
        <c:ser>
          <c:idx val="0"/>
          <c:order val="0"/>
          <c:tx>
            <c:strRef>
              <c:f>' teploty a srážky-graf,data'!$B$4</c:f>
              <c:strCache>
                <c:ptCount val="1"/>
                <c:pt idx="0">
                  <c:v>Průměrná roční teplota [°C]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>
                <c:manualLayout>
                  <c:x val="-6.1068707184284603E-3"/>
                  <c:y val="-2.2988505747126436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05B-4EB2-BC8C-A90CC5A81DD1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>
                <a:solidFill>
                  <a:srgbClr val="FF0000"/>
                </a:solidFill>
              </a:ln>
            </c:spPr>
            <c:trendlineType val="linear"/>
            <c:dispEq val="1"/>
            <c:trendlineLbl>
              <c:layout>
                <c:manualLayout>
                  <c:x val="-0.1763263550180405"/>
                  <c:y val="-5.7545431963496263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b="1">
                      <a:solidFill>
                        <a:srgbClr val="FF0000"/>
                      </a:solidFill>
                    </a:defRPr>
                  </a:pPr>
                  <a:endParaRPr lang="cs-CZ"/>
                </a:p>
              </c:txPr>
            </c:trendlineLbl>
          </c:trendline>
          <c:cat>
            <c:numRef>
              <c:f>' teploty a srážky-graf,data'!$A$5:$A$66</c:f>
              <c:numCache>
                <c:formatCode>General</c:formatCode>
                <c:ptCount val="62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  <c:pt idx="61">
                  <c:v>2022</c:v>
                </c:pt>
              </c:numCache>
            </c:numRef>
          </c:cat>
          <c:val>
            <c:numRef>
              <c:f>' teploty a srážky-graf,data'!$B$5:$B$66</c:f>
              <c:numCache>
                <c:formatCode>0.0</c:formatCode>
                <c:ptCount val="62"/>
                <c:pt idx="0">
                  <c:v>7.9</c:v>
                </c:pt>
                <c:pt idx="1">
                  <c:v>6.3</c:v>
                </c:pt>
                <c:pt idx="2">
                  <c:v>6.5</c:v>
                </c:pt>
                <c:pt idx="3">
                  <c:v>7</c:v>
                </c:pt>
                <c:pt idx="4">
                  <c:v>6.4</c:v>
                </c:pt>
                <c:pt idx="5">
                  <c:v>7.9</c:v>
                </c:pt>
                <c:pt idx="6">
                  <c:v>8</c:v>
                </c:pt>
                <c:pt idx="7">
                  <c:v>7.3</c:v>
                </c:pt>
                <c:pt idx="8">
                  <c:v>6.9</c:v>
                </c:pt>
                <c:pt idx="9">
                  <c:v>6.9</c:v>
                </c:pt>
                <c:pt idx="10">
                  <c:v>7.5</c:v>
                </c:pt>
                <c:pt idx="11">
                  <c:v>7.2</c:v>
                </c:pt>
                <c:pt idx="12">
                  <c:v>7.2</c:v>
                </c:pt>
                <c:pt idx="13">
                  <c:v>8</c:v>
                </c:pt>
                <c:pt idx="14">
                  <c:v>8</c:v>
                </c:pt>
                <c:pt idx="15">
                  <c:v>7.3</c:v>
                </c:pt>
                <c:pt idx="16">
                  <c:v>7.6</c:v>
                </c:pt>
                <c:pt idx="17">
                  <c:v>6.8</c:v>
                </c:pt>
                <c:pt idx="18">
                  <c:v>7.2</c:v>
                </c:pt>
                <c:pt idx="19">
                  <c:v>6.3</c:v>
                </c:pt>
                <c:pt idx="20">
                  <c:v>7.5</c:v>
                </c:pt>
                <c:pt idx="21">
                  <c:v>7.8</c:v>
                </c:pt>
                <c:pt idx="22">
                  <c:v>8.1999999999999993</c:v>
                </c:pt>
                <c:pt idx="23">
                  <c:v>7</c:v>
                </c:pt>
                <c:pt idx="24">
                  <c:v>6.5</c:v>
                </c:pt>
                <c:pt idx="25">
                  <c:v>7.2</c:v>
                </c:pt>
                <c:pt idx="26">
                  <c:v>6.6</c:v>
                </c:pt>
                <c:pt idx="27">
                  <c:v>8</c:v>
                </c:pt>
                <c:pt idx="28">
                  <c:v>8.4</c:v>
                </c:pt>
                <c:pt idx="29">
                  <c:v>8.4</c:v>
                </c:pt>
                <c:pt idx="30">
                  <c:v>7.2</c:v>
                </c:pt>
                <c:pt idx="31">
                  <c:v>8.6</c:v>
                </c:pt>
                <c:pt idx="32">
                  <c:v>7.6</c:v>
                </c:pt>
                <c:pt idx="33">
                  <c:v>8.9</c:v>
                </c:pt>
                <c:pt idx="34">
                  <c:v>7.9</c:v>
                </c:pt>
                <c:pt idx="35">
                  <c:v>6.3</c:v>
                </c:pt>
                <c:pt idx="36">
                  <c:v>7.6</c:v>
                </c:pt>
                <c:pt idx="37">
                  <c:v>8.1999999999999993</c:v>
                </c:pt>
                <c:pt idx="38">
                  <c:v>8.4</c:v>
                </c:pt>
                <c:pt idx="39">
                  <c:v>9.1</c:v>
                </c:pt>
                <c:pt idx="40">
                  <c:v>7.8</c:v>
                </c:pt>
                <c:pt idx="41">
                  <c:v>8.6999999999999993</c:v>
                </c:pt>
                <c:pt idx="42">
                  <c:v>8.1999999999999993</c:v>
                </c:pt>
                <c:pt idx="43">
                  <c:v>7.8</c:v>
                </c:pt>
                <c:pt idx="44">
                  <c:v>7.7</c:v>
                </c:pt>
                <c:pt idx="45">
                  <c:v>8.1999999999999993</c:v>
                </c:pt>
                <c:pt idx="46">
                  <c:v>9.1</c:v>
                </c:pt>
                <c:pt idx="47">
                  <c:v>8.9</c:v>
                </c:pt>
                <c:pt idx="48">
                  <c:v>8.4</c:v>
                </c:pt>
                <c:pt idx="49">
                  <c:v>7.2</c:v>
                </c:pt>
                <c:pt idx="50">
                  <c:v>8.5</c:v>
                </c:pt>
                <c:pt idx="51">
                  <c:v>8.3000000000000007</c:v>
                </c:pt>
                <c:pt idx="52">
                  <c:v>7.9</c:v>
                </c:pt>
                <c:pt idx="53">
                  <c:v>9.4</c:v>
                </c:pt>
                <c:pt idx="54">
                  <c:v>9.4</c:v>
                </c:pt>
                <c:pt idx="55">
                  <c:v>8.6999999999999993</c:v>
                </c:pt>
                <c:pt idx="56">
                  <c:v>8.6</c:v>
                </c:pt>
                <c:pt idx="57">
                  <c:v>9.6</c:v>
                </c:pt>
                <c:pt idx="58">
                  <c:v>9.5</c:v>
                </c:pt>
                <c:pt idx="59">
                  <c:v>9.1</c:v>
                </c:pt>
                <c:pt idx="60">
                  <c:v>8</c:v>
                </c:pt>
                <c:pt idx="61">
                  <c:v>9.1999999999999993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05B-4EB2-BC8C-A90CC5A81DD1}"/>
            </c:ext>
          </c:extLst>
        </c:ser>
        <c:marker val="1"/>
        <c:axId val="128695680"/>
        <c:axId val="128694144"/>
      </c:lineChart>
      <c:catAx>
        <c:axId val="1286703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8692608"/>
        <c:crosses val="autoZero"/>
        <c:auto val="1"/>
        <c:lblAlgn val="ctr"/>
        <c:lblOffset val="100"/>
      </c:catAx>
      <c:valAx>
        <c:axId val="128692608"/>
        <c:scaling>
          <c:orientation val="minMax"/>
          <c:min val="40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8670336"/>
        <c:crosses val="autoZero"/>
        <c:crossBetween val="between"/>
      </c:valAx>
      <c:valAx>
        <c:axId val="128694144"/>
        <c:scaling>
          <c:orientation val="minMax"/>
        </c:scaling>
        <c:axPos val="r"/>
        <c:numFmt formatCode="0.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8695680"/>
        <c:crosses val="max"/>
        <c:crossBetween val="between"/>
        <c:majorUnit val="0.5"/>
      </c:valAx>
      <c:catAx>
        <c:axId val="128695680"/>
        <c:scaling>
          <c:orientation val="minMax"/>
        </c:scaling>
        <c:delete val="1"/>
        <c:axPos val="b"/>
        <c:numFmt formatCode="General" sourceLinked="1"/>
        <c:tickLblPos val="nextTo"/>
        <c:crossAx val="128694144"/>
        <c:crosses val="autoZero"/>
        <c:auto val="1"/>
        <c:lblAlgn val="ctr"/>
        <c:lblOffset val="100"/>
      </c:catAx>
      <c:spPr>
        <a:noFill/>
        <a:ln w="25400">
          <a:solidFill>
            <a:srgbClr val="FF0000"/>
          </a:solidFill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lineChart>
        <c:grouping val="standard"/>
        <c:ser>
          <c:idx val="1"/>
          <c:order val="0"/>
          <c:val>
            <c:numRef>
              <c:f>List2!$B$3:$B$64</c:f>
              <c:numCache>
                <c:formatCode>0.0</c:formatCode>
                <c:ptCount val="62"/>
                <c:pt idx="0">
                  <c:v>7.9</c:v>
                </c:pt>
                <c:pt idx="1">
                  <c:v>6.3</c:v>
                </c:pt>
                <c:pt idx="2">
                  <c:v>6.5</c:v>
                </c:pt>
                <c:pt idx="3">
                  <c:v>7</c:v>
                </c:pt>
                <c:pt idx="4">
                  <c:v>6.4</c:v>
                </c:pt>
                <c:pt idx="5">
                  <c:v>7.9</c:v>
                </c:pt>
                <c:pt idx="6">
                  <c:v>8</c:v>
                </c:pt>
                <c:pt idx="7">
                  <c:v>7.3</c:v>
                </c:pt>
                <c:pt idx="8">
                  <c:v>6.9</c:v>
                </c:pt>
                <c:pt idx="9">
                  <c:v>6.9</c:v>
                </c:pt>
                <c:pt idx="10">
                  <c:v>7.5</c:v>
                </c:pt>
                <c:pt idx="11">
                  <c:v>7.2</c:v>
                </c:pt>
                <c:pt idx="12">
                  <c:v>7.2</c:v>
                </c:pt>
                <c:pt idx="13">
                  <c:v>8</c:v>
                </c:pt>
                <c:pt idx="14">
                  <c:v>8</c:v>
                </c:pt>
                <c:pt idx="15">
                  <c:v>7.3</c:v>
                </c:pt>
                <c:pt idx="16">
                  <c:v>7.6</c:v>
                </c:pt>
                <c:pt idx="17">
                  <c:v>6.8</c:v>
                </c:pt>
                <c:pt idx="18">
                  <c:v>7.2</c:v>
                </c:pt>
                <c:pt idx="19">
                  <c:v>6.3</c:v>
                </c:pt>
                <c:pt idx="20">
                  <c:v>7.5</c:v>
                </c:pt>
                <c:pt idx="21">
                  <c:v>7.8</c:v>
                </c:pt>
                <c:pt idx="22">
                  <c:v>8.1999999999999993</c:v>
                </c:pt>
                <c:pt idx="23">
                  <c:v>7</c:v>
                </c:pt>
                <c:pt idx="24">
                  <c:v>6.5</c:v>
                </c:pt>
                <c:pt idx="25">
                  <c:v>7.2</c:v>
                </c:pt>
                <c:pt idx="26">
                  <c:v>6.6</c:v>
                </c:pt>
                <c:pt idx="27">
                  <c:v>8</c:v>
                </c:pt>
                <c:pt idx="28">
                  <c:v>8.4</c:v>
                </c:pt>
                <c:pt idx="29">
                  <c:v>8.4</c:v>
                </c:pt>
                <c:pt idx="30">
                  <c:v>7.2</c:v>
                </c:pt>
                <c:pt idx="31">
                  <c:v>8.6</c:v>
                </c:pt>
                <c:pt idx="32">
                  <c:v>7.6</c:v>
                </c:pt>
                <c:pt idx="33">
                  <c:v>8.9</c:v>
                </c:pt>
                <c:pt idx="34">
                  <c:v>7.9</c:v>
                </c:pt>
                <c:pt idx="35">
                  <c:v>6.3</c:v>
                </c:pt>
                <c:pt idx="36">
                  <c:v>7.6</c:v>
                </c:pt>
                <c:pt idx="37">
                  <c:v>8.1999999999999993</c:v>
                </c:pt>
                <c:pt idx="38">
                  <c:v>8.4</c:v>
                </c:pt>
                <c:pt idx="39">
                  <c:v>9.1</c:v>
                </c:pt>
                <c:pt idx="40">
                  <c:v>7.8</c:v>
                </c:pt>
                <c:pt idx="41">
                  <c:v>8.6999999999999993</c:v>
                </c:pt>
                <c:pt idx="42">
                  <c:v>8.1999999999999993</c:v>
                </c:pt>
                <c:pt idx="43">
                  <c:v>7.8</c:v>
                </c:pt>
                <c:pt idx="44">
                  <c:v>7.7</c:v>
                </c:pt>
                <c:pt idx="45">
                  <c:v>8.1999999999999993</c:v>
                </c:pt>
                <c:pt idx="46">
                  <c:v>9.1</c:v>
                </c:pt>
                <c:pt idx="47">
                  <c:v>8.9</c:v>
                </c:pt>
                <c:pt idx="48">
                  <c:v>8.4</c:v>
                </c:pt>
                <c:pt idx="49">
                  <c:v>7.2</c:v>
                </c:pt>
                <c:pt idx="50">
                  <c:v>8.5</c:v>
                </c:pt>
                <c:pt idx="51">
                  <c:v>8.3000000000000007</c:v>
                </c:pt>
                <c:pt idx="52">
                  <c:v>7.9</c:v>
                </c:pt>
                <c:pt idx="53">
                  <c:v>9.4</c:v>
                </c:pt>
                <c:pt idx="54">
                  <c:v>9.4</c:v>
                </c:pt>
                <c:pt idx="55">
                  <c:v>8.6999999999999993</c:v>
                </c:pt>
                <c:pt idx="56">
                  <c:v>8.6</c:v>
                </c:pt>
                <c:pt idx="57">
                  <c:v>9.6</c:v>
                </c:pt>
                <c:pt idx="58">
                  <c:v>9.5</c:v>
                </c:pt>
                <c:pt idx="59">
                  <c:v>9.1</c:v>
                </c:pt>
                <c:pt idx="60">
                  <c:v>8</c:v>
                </c:pt>
                <c:pt idx="61">
                  <c:v>9.1999999999999993</c:v>
                </c:pt>
              </c:numCache>
            </c:numRef>
          </c:val>
        </c:ser>
        <c:ser>
          <c:idx val="2"/>
          <c:order val="1"/>
          <c:val>
            <c:numRef>
              <c:f>List2!$C$3:$C$64</c:f>
              <c:numCache>
                <c:formatCode>General</c:formatCode>
                <c:ptCount val="62"/>
                <c:pt idx="0">
                  <c:v>652</c:v>
                </c:pt>
                <c:pt idx="1">
                  <c:v>618</c:v>
                </c:pt>
                <c:pt idx="2">
                  <c:v>587</c:v>
                </c:pt>
                <c:pt idx="3">
                  <c:v>644</c:v>
                </c:pt>
                <c:pt idx="4">
                  <c:v>807</c:v>
                </c:pt>
                <c:pt idx="5">
                  <c:v>833</c:v>
                </c:pt>
                <c:pt idx="6">
                  <c:v>699</c:v>
                </c:pt>
                <c:pt idx="7">
                  <c:v>673</c:v>
                </c:pt>
                <c:pt idx="8">
                  <c:v>567</c:v>
                </c:pt>
                <c:pt idx="9">
                  <c:v>739</c:v>
                </c:pt>
                <c:pt idx="10">
                  <c:v>579</c:v>
                </c:pt>
                <c:pt idx="11">
                  <c:v>578</c:v>
                </c:pt>
                <c:pt idx="12">
                  <c:v>542</c:v>
                </c:pt>
                <c:pt idx="13">
                  <c:v>770</c:v>
                </c:pt>
                <c:pt idx="14">
                  <c:v>620</c:v>
                </c:pt>
                <c:pt idx="15">
                  <c:v>598</c:v>
                </c:pt>
                <c:pt idx="16">
                  <c:v>781</c:v>
                </c:pt>
                <c:pt idx="17">
                  <c:v>621</c:v>
                </c:pt>
                <c:pt idx="18">
                  <c:v>731</c:v>
                </c:pt>
                <c:pt idx="19">
                  <c:v>694</c:v>
                </c:pt>
                <c:pt idx="20">
                  <c:v>824</c:v>
                </c:pt>
                <c:pt idx="21">
                  <c:v>539</c:v>
                </c:pt>
                <c:pt idx="22">
                  <c:v>586</c:v>
                </c:pt>
                <c:pt idx="23">
                  <c:v>625</c:v>
                </c:pt>
                <c:pt idx="24">
                  <c:v>690</c:v>
                </c:pt>
                <c:pt idx="25">
                  <c:v>712</c:v>
                </c:pt>
                <c:pt idx="26">
                  <c:v>749</c:v>
                </c:pt>
                <c:pt idx="27">
                  <c:v>697</c:v>
                </c:pt>
                <c:pt idx="28">
                  <c:v>573</c:v>
                </c:pt>
                <c:pt idx="29">
                  <c:v>582</c:v>
                </c:pt>
                <c:pt idx="30">
                  <c:v>586</c:v>
                </c:pt>
                <c:pt idx="31">
                  <c:v>601</c:v>
                </c:pt>
                <c:pt idx="32">
                  <c:v>667</c:v>
                </c:pt>
                <c:pt idx="33">
                  <c:v>656</c:v>
                </c:pt>
                <c:pt idx="34">
                  <c:v>777</c:v>
                </c:pt>
                <c:pt idx="35">
                  <c:v>697</c:v>
                </c:pt>
                <c:pt idx="36">
                  <c:v>714</c:v>
                </c:pt>
                <c:pt idx="37">
                  <c:v>712</c:v>
                </c:pt>
                <c:pt idx="38">
                  <c:v>623</c:v>
                </c:pt>
                <c:pt idx="39">
                  <c:v>688</c:v>
                </c:pt>
                <c:pt idx="40">
                  <c:v>811</c:v>
                </c:pt>
                <c:pt idx="41">
                  <c:v>866</c:v>
                </c:pt>
                <c:pt idx="42">
                  <c:v>516</c:v>
                </c:pt>
                <c:pt idx="43">
                  <c:v>680</c:v>
                </c:pt>
                <c:pt idx="44">
                  <c:v>732</c:v>
                </c:pt>
                <c:pt idx="45">
                  <c:v>708</c:v>
                </c:pt>
                <c:pt idx="46">
                  <c:v>755</c:v>
                </c:pt>
                <c:pt idx="47">
                  <c:v>619</c:v>
                </c:pt>
                <c:pt idx="48">
                  <c:v>744</c:v>
                </c:pt>
                <c:pt idx="49">
                  <c:v>867</c:v>
                </c:pt>
                <c:pt idx="50">
                  <c:v>627</c:v>
                </c:pt>
                <c:pt idx="51">
                  <c:v>689</c:v>
                </c:pt>
                <c:pt idx="52">
                  <c:v>727</c:v>
                </c:pt>
                <c:pt idx="53">
                  <c:v>659</c:v>
                </c:pt>
                <c:pt idx="54">
                  <c:v>535</c:v>
                </c:pt>
                <c:pt idx="55">
                  <c:v>638</c:v>
                </c:pt>
                <c:pt idx="56">
                  <c:v>686</c:v>
                </c:pt>
                <c:pt idx="57">
                  <c:v>521</c:v>
                </c:pt>
                <c:pt idx="58">
                  <c:v>637</c:v>
                </c:pt>
                <c:pt idx="59">
                  <c:v>766</c:v>
                </c:pt>
                <c:pt idx="60">
                  <c:v>681</c:v>
                </c:pt>
                <c:pt idx="61">
                  <c:v>630</c:v>
                </c:pt>
              </c:numCache>
            </c:numRef>
          </c:val>
        </c:ser>
        <c:marker val="1"/>
        <c:axId val="128148224"/>
        <c:axId val="128149760"/>
      </c:lineChart>
      <c:catAx>
        <c:axId val="128148224"/>
        <c:scaling>
          <c:orientation val="minMax"/>
        </c:scaling>
        <c:axPos val="b"/>
        <c:tickLblPos val="nextTo"/>
        <c:crossAx val="128149760"/>
        <c:crosses val="autoZero"/>
        <c:auto val="1"/>
        <c:lblAlgn val="ctr"/>
        <c:lblOffset val="100"/>
      </c:catAx>
      <c:valAx>
        <c:axId val="128149760"/>
        <c:scaling>
          <c:orientation val="minMax"/>
        </c:scaling>
        <c:axPos val="l"/>
        <c:majorGridlines/>
        <c:numFmt formatCode="0.0" sourceLinked="1"/>
        <c:tickLblPos val="nextTo"/>
        <c:crossAx val="12814822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569383</xdr:colOff>
      <xdr:row>12</xdr:row>
      <xdr:rowOff>114300</xdr:rowOff>
    </xdr:from>
    <xdr:to>
      <xdr:col>24</xdr:col>
      <xdr:colOff>241299</xdr:colOff>
      <xdr:row>47</xdr:row>
      <xdr:rowOff>82550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438150</xdr:colOff>
      <xdr:row>132</xdr:row>
      <xdr:rowOff>114300</xdr:rowOff>
    </xdr:from>
    <xdr:to>
      <xdr:col>19</xdr:col>
      <xdr:colOff>133350</xdr:colOff>
      <xdr:row>162</xdr:row>
      <xdr:rowOff>54388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974850" y="25247600"/>
          <a:ext cx="10058400" cy="5464588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49</xdr:row>
      <xdr:rowOff>183443</xdr:rowOff>
    </xdr:from>
    <xdr:to>
      <xdr:col>22</xdr:col>
      <xdr:colOff>571500</xdr:colOff>
      <xdr:row>72</xdr:row>
      <xdr:rowOff>148167</xdr:rowOff>
    </xdr:to>
    <xdr:sp macro="" textlink="">
      <xdr:nvSpPr>
        <xdr:cNvPr id="6" name="TextovéPole 5"/>
        <xdr:cNvSpPr txBox="1"/>
      </xdr:nvSpPr>
      <xdr:spPr>
        <a:xfrm>
          <a:off x="2744611" y="9708443"/>
          <a:ext cx="11493500" cy="4198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400" b="1">
              <a:solidFill>
                <a:schemeClr val="dk1"/>
              </a:solidFill>
              <a:latin typeface="+mn-lt"/>
              <a:ea typeface="+mn-ea"/>
              <a:cs typeface="+mn-cs"/>
            </a:rPr>
            <a:t>Teploty</a:t>
          </a:r>
          <a:r>
            <a:rPr lang="cs-CZ" sz="1400">
              <a:solidFill>
                <a:schemeClr val="dk1"/>
              </a:solidFill>
              <a:latin typeface="+mn-lt"/>
              <a:ea typeface="+mn-ea"/>
              <a:cs typeface="+mn-cs"/>
            </a:rPr>
            <a:t> v trendu 1961 byly 6,8°C, roku 2022 v trendu asi 9,0°, tedy  minimálně 2°C rozdíl. Nasycené vodní páry pro danou teplotu souvisí s odparem.  Zvýšení teploty o 1°C znamená asi +6% vodních par ve vzduchu navíc. Předpokládejme tedy více jak 12% odparu navíc.</a:t>
          </a:r>
          <a:r>
            <a:rPr lang="cs-CZ" sz="1400" b="1">
              <a:solidFill>
                <a:schemeClr val="dk1"/>
              </a:solidFill>
              <a:latin typeface="+mn-lt"/>
              <a:ea typeface="+mn-ea"/>
              <a:cs typeface="+mn-cs"/>
            </a:rPr>
            <a:t/>
          </a:r>
          <a:br>
            <a:rPr lang="cs-CZ" sz="1400" b="1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cs-CZ" sz="1400" b="1">
              <a:solidFill>
                <a:schemeClr val="dk1"/>
              </a:solidFill>
              <a:latin typeface="+mn-lt"/>
              <a:ea typeface="+mn-ea"/>
              <a:cs typeface="+mn-cs"/>
            </a:rPr>
            <a:t>Srážky </a:t>
          </a:r>
          <a:r>
            <a:rPr lang="cs-CZ" sz="1400">
              <a:solidFill>
                <a:schemeClr val="dk1"/>
              </a:solidFill>
              <a:latin typeface="+mn-lt"/>
              <a:ea typeface="+mn-ea"/>
              <a:cs typeface="+mn-cs"/>
            </a:rPr>
            <a:t>v trendu 1961 byly (viz koeficient rovnice trendu)  663 mm, v roce 2022 v trendu asi 681 mm, Nárůst srážek tedy v trendu o 18 mm, to je nárůst o 2,7%.</a:t>
          </a:r>
        </a:p>
        <a:p>
          <a:r>
            <a:rPr lang="cs-CZ" sz="1400">
              <a:solidFill>
                <a:schemeClr val="dk1"/>
              </a:solidFill>
              <a:latin typeface="+mn-lt"/>
              <a:ea typeface="+mn-ea"/>
              <a:cs typeface="+mn-cs"/>
            </a:rPr>
            <a:t>Primitivně vypočtu rozdíl nárůstu odparu (12%) a nárůstu srážek, ( 2,7%), pak dostanu v trendu, že asi 9,3%% srážek se navíc odpaří.  Závislosti mezi srážkami, teplotou, odparem a suchem tak jednoduché nebudou. Hodně záleží na odtoku vody z krajiny. Přibývají cesty, betony a stavby s rychlým odtokem. Ale v pohraničních horách a podhůří došlo k podstatnému omezení zemědělské produkce typu: dříve pole, pak pastviny, nyní pastviny bez dobytka a sečení i jen 1x ročně (= oplocené nic) . takže zachycování vody v krajině tam neklesá, naopak. Lesy z dálky vypadají jako lesy, uvnitř obrovské paseky a chybí staleté stromy. Lesní půda se ale tak snadno nedegraduje, zachycování vody (mech, tráva) spíš neklesá, odpar ze stromů spíš klesá. </a:t>
          </a:r>
        </a:p>
        <a:p>
          <a:r>
            <a:rPr lang="cs-CZ" sz="1400">
              <a:solidFill>
                <a:schemeClr val="dk1"/>
              </a:solidFill>
              <a:latin typeface="+mn-lt"/>
              <a:ea typeface="+mn-ea"/>
              <a:cs typeface="+mn-cs"/>
            </a:rPr>
            <a:t>Lesní hospodaření se změnilo, je na co nadávat, těžba a vyvážení těžkými stroji zanechává hluboké koleje. Lesem se hloubí obrovské stoky pro odtékání vody, aby tam mohly pracovat těžké stroje. Jenže v rovinatém lesnatém terénu, kde bydlím, to tak katastroficky nevypadá. Kůrovec lesy zatím nezdolal, stoky 2x2 m, které před 10 lety byly vyhloubeny, jsou sesunuté a do tvaru V voda se líně plouží.</a:t>
          </a:r>
        </a:p>
        <a:p>
          <a:r>
            <a:rPr lang="cs-CZ" sz="1400" b="1">
              <a:solidFill>
                <a:schemeClr val="dk1"/>
              </a:solidFill>
              <a:latin typeface="+mn-lt"/>
              <a:ea typeface="+mn-ea"/>
              <a:cs typeface="+mn-cs"/>
            </a:rPr>
            <a:t>Můj závěr</a:t>
          </a:r>
          <a:r>
            <a:rPr lang="cs-CZ" sz="1400">
              <a:solidFill>
                <a:schemeClr val="dk1"/>
              </a:solidFill>
              <a:latin typeface="+mn-lt"/>
              <a:ea typeface="+mn-ea"/>
              <a:cs typeface="+mn-cs"/>
            </a:rPr>
            <a:t>: sucho se v posledních několika letech zastavilo, podzemní vody se dost obnovily. Teploty 2019-2021 klesaly a srážky trochu rostly. Přesně naopak k předpovědím.</a:t>
          </a:r>
        </a:p>
        <a:p>
          <a:r>
            <a:rPr lang="cs-CZ" sz="1400">
              <a:solidFill>
                <a:schemeClr val="dk1"/>
              </a:solidFill>
              <a:latin typeface="+mn-lt"/>
              <a:ea typeface="+mn-ea"/>
              <a:cs typeface="+mn-cs"/>
            </a:rPr>
            <a:t>Myslím si, že za zhruba 60 let ( 1961-2022) je hlavní zvýšení teploty a srážky návalové, které rychle odtečou v krajině, do které se zasahovalo. Meze moc nebyly už v 70.letech, drenážování tehdy často nesmyslné polí a luk se dost ucpalo, takže </a:t>
          </a:r>
          <a:r>
            <a:rPr lang="cs-CZ" sz="1400" b="1">
              <a:solidFill>
                <a:schemeClr val="dk1"/>
              </a:solidFill>
              <a:latin typeface="+mn-lt"/>
              <a:ea typeface="+mn-ea"/>
              <a:cs typeface="+mn-cs"/>
            </a:rPr>
            <a:t>omezení zemědělské činnosti působí proti vysychání krajiny.  </a:t>
          </a:r>
          <a:endParaRPr lang="cs-CZ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1400">
              <a:solidFill>
                <a:schemeClr val="dk1"/>
              </a:solidFill>
              <a:latin typeface="+mn-lt"/>
              <a:ea typeface="+mn-ea"/>
              <a:cs typeface="+mn-cs"/>
            </a:rPr>
            <a:t>Vodu mají zachycovat i </a:t>
          </a:r>
          <a:r>
            <a:rPr lang="cs-CZ" sz="1400" b="1">
              <a:solidFill>
                <a:schemeClr val="dk1"/>
              </a:solidFill>
              <a:latin typeface="+mn-lt"/>
              <a:ea typeface="+mn-ea"/>
              <a:cs typeface="+mn-cs"/>
            </a:rPr>
            <a:t>rybníky</a:t>
          </a:r>
          <a:r>
            <a:rPr lang="cs-CZ" sz="1400">
              <a:solidFill>
                <a:schemeClr val="dk1"/>
              </a:solidFill>
              <a:latin typeface="+mn-lt"/>
              <a:ea typeface="+mn-ea"/>
              <a:cs typeface="+mn-cs"/>
            </a:rPr>
            <a:t>. Odbahňování rybníků je dnes čekání na dotace. Zanesený a rákosím rybník zachytí méně vody jak původní hlubší. Čímkoliv zarostlý kraj, ekologů ráj.</a:t>
          </a:r>
        </a:p>
        <a:p>
          <a:endParaRPr lang="cs-CZ" sz="1400" b="1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0.8458</cdr:x>
      <cdr:y>0.35489</cdr:y>
    </cdr:from>
    <cdr:to>
      <cdr:x>0.84733</cdr:x>
      <cdr:y>0.4181</cdr:y>
    </cdr:to>
    <cdr:cxnSp macro="">
      <cdr:nvCxnSpPr>
        <cdr:cNvPr id="6" name="Přímá spojnice se šipkou 5"/>
        <cdr:cNvCxnSpPr/>
      </cdr:nvCxnSpPr>
      <cdr:spPr>
        <a:xfrm xmlns:a="http://schemas.openxmlformats.org/drawingml/2006/main">
          <a:off x="10553700" y="2352675"/>
          <a:ext cx="19050" cy="41910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0.03377</cdr:x>
      <cdr:y>0.01386</cdr:y>
    </cdr:from>
    <cdr:to>
      <cdr:x>0.91193</cdr:x>
      <cdr:y>0.05644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421217" y="88900"/>
          <a:ext cx="10953750" cy="273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cs-CZ" sz="1200" b="1"/>
            <a:t>ČR- teploty a srážky 1961-2022, trend srážek  y = 0,262x+ 664 se prakticky nemění, trend teplot roste  y = 0,033x</a:t>
          </a:r>
          <a:r>
            <a:rPr lang="cs-CZ" sz="1200" b="1" baseline="0"/>
            <a:t> + 6,813,  to je větší odpar a z  toho plyne trend sucha.</a:t>
          </a:r>
          <a:endParaRPr lang="cs-CZ" sz="12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69850</xdr:colOff>
      <xdr:row>47</xdr:row>
      <xdr:rowOff>6350</xdr:rowOff>
    </xdr:from>
    <xdr:to>
      <xdr:col>13</xdr:col>
      <xdr:colOff>374650</xdr:colOff>
      <xdr:row>61</xdr:row>
      <xdr:rowOff>171450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hmi.cz/historicka-data/pocasi/uzemni-srazky" TargetMode="External"/><Relationship Id="rId1" Type="http://schemas.openxmlformats.org/officeDocument/2006/relationships/hyperlink" Target="http://www.chmi.cz/portal/dt?menu=JSPTabContainer/P4_Historicka_data/P4_1_Pocasi/P4_1_4_Uzemni_teploty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09"/>
  <sheetViews>
    <sheetView tabSelected="1" topLeftCell="C59" zoomScale="90" zoomScaleNormal="90" workbookViewId="0">
      <selection activeCell="N78" sqref="N78"/>
    </sheetView>
  </sheetViews>
  <sheetFormatPr defaultRowHeight="14.5"/>
  <cols>
    <col min="2" max="2" width="13.26953125" customWidth="1"/>
  </cols>
  <sheetData>
    <row r="1" spans="1:9">
      <c r="A1" s="1" t="s">
        <v>1</v>
      </c>
    </row>
    <row r="2" spans="1:9">
      <c r="A2" t="s">
        <v>2</v>
      </c>
      <c r="B2" s="1" t="s">
        <v>18</v>
      </c>
      <c r="E2" s="1"/>
      <c r="H2" t="s">
        <v>19</v>
      </c>
    </row>
    <row r="4" spans="1:9" ht="42.5">
      <c r="A4" s="2"/>
      <c r="B4" s="2" t="s">
        <v>0</v>
      </c>
      <c r="C4" s="2" t="s">
        <v>3</v>
      </c>
      <c r="D4" s="7" t="s">
        <v>5</v>
      </c>
      <c r="E4" s="7" t="s">
        <v>6</v>
      </c>
      <c r="G4" s="24" t="s">
        <v>14</v>
      </c>
      <c r="H4" s="25"/>
      <c r="I4" s="25"/>
    </row>
    <row r="5" spans="1:9" ht="28.5">
      <c r="A5" s="3">
        <v>1961</v>
      </c>
      <c r="B5" s="4">
        <v>7.9</v>
      </c>
      <c r="C5" s="5">
        <v>652</v>
      </c>
      <c r="G5" s="8"/>
      <c r="H5" s="9" t="s">
        <v>12</v>
      </c>
      <c r="I5" s="9" t="s">
        <v>13</v>
      </c>
    </row>
    <row r="6" spans="1:9">
      <c r="A6" s="3">
        <v>1962</v>
      </c>
      <c r="B6" s="4">
        <v>6.3</v>
      </c>
      <c r="C6" s="5">
        <v>618</v>
      </c>
      <c r="G6" s="22" t="s">
        <v>7</v>
      </c>
      <c r="H6" s="10">
        <v>7.1</v>
      </c>
      <c r="I6" s="10">
        <v>681.9</v>
      </c>
    </row>
    <row r="7" spans="1:9">
      <c r="A7" s="3">
        <v>1963</v>
      </c>
      <c r="B7" s="4">
        <v>6.5</v>
      </c>
      <c r="C7" s="5">
        <v>587</v>
      </c>
      <c r="G7" s="22" t="s">
        <v>8</v>
      </c>
      <c r="H7" s="8">
        <v>7.3</v>
      </c>
      <c r="I7" s="8">
        <v>651.4</v>
      </c>
    </row>
    <row r="8" spans="1:9">
      <c r="A8" s="3">
        <v>1964</v>
      </c>
      <c r="B8" s="4">
        <v>7</v>
      </c>
      <c r="C8" s="5">
        <v>644</v>
      </c>
      <c r="G8" s="22" t="s">
        <v>9</v>
      </c>
      <c r="H8" s="8">
        <v>7.6</v>
      </c>
      <c r="I8" s="8">
        <v>657.7</v>
      </c>
    </row>
    <row r="9" spans="1:9">
      <c r="A9" s="3">
        <v>1965</v>
      </c>
      <c r="B9" s="4">
        <v>6.4</v>
      </c>
      <c r="C9" s="5">
        <v>807</v>
      </c>
      <c r="G9" s="22" t="s">
        <v>10</v>
      </c>
      <c r="H9" s="10">
        <v>8</v>
      </c>
      <c r="I9" s="8">
        <v>672.1</v>
      </c>
    </row>
    <row r="10" spans="1:9">
      <c r="A10" s="3">
        <v>1966</v>
      </c>
      <c r="B10" s="4">
        <v>7.9</v>
      </c>
      <c r="C10" s="5">
        <v>833</v>
      </c>
      <c r="G10" s="22" t="s">
        <v>11</v>
      </c>
      <c r="H10" s="8">
        <v>8.1999999999999993</v>
      </c>
      <c r="I10" s="8">
        <v>729.8</v>
      </c>
    </row>
    <row r="11" spans="1:9">
      <c r="A11" s="3">
        <v>1967</v>
      </c>
      <c r="B11" s="4">
        <v>8</v>
      </c>
      <c r="C11" s="5">
        <v>699</v>
      </c>
      <c r="G11" s="23" t="s">
        <v>17</v>
      </c>
      <c r="H11" s="21">
        <v>8.9</v>
      </c>
      <c r="I11" s="21">
        <v>648.5</v>
      </c>
    </row>
    <row r="12" spans="1:9">
      <c r="A12" s="3">
        <v>1968</v>
      </c>
      <c r="B12" s="4">
        <v>7.3</v>
      </c>
      <c r="C12" s="5">
        <v>673</v>
      </c>
    </row>
    <row r="13" spans="1:9">
      <c r="A13" s="3">
        <v>1969</v>
      </c>
      <c r="B13" s="4">
        <v>6.9</v>
      </c>
      <c r="C13" s="5">
        <v>567</v>
      </c>
    </row>
    <row r="14" spans="1:9">
      <c r="A14" s="3">
        <v>1970</v>
      </c>
      <c r="B14" s="4">
        <v>6.9</v>
      </c>
      <c r="C14" s="5">
        <v>739</v>
      </c>
      <c r="D14" s="6"/>
      <c r="E14" s="6"/>
      <c r="F14" s="6"/>
    </row>
    <row r="15" spans="1:9">
      <c r="A15" s="3">
        <v>1971</v>
      </c>
      <c r="B15" s="4">
        <v>7.5</v>
      </c>
      <c r="C15" s="5">
        <v>579</v>
      </c>
    </row>
    <row r="16" spans="1:9">
      <c r="A16" s="3">
        <v>1972</v>
      </c>
      <c r="B16" s="4">
        <v>7.2</v>
      </c>
      <c r="C16" s="5">
        <v>578</v>
      </c>
    </row>
    <row r="17" spans="1:5">
      <c r="A17" s="3">
        <v>1973</v>
      </c>
      <c r="B17" s="4">
        <v>7.2</v>
      </c>
      <c r="C17" s="5">
        <v>542</v>
      </c>
    </row>
    <row r="18" spans="1:5">
      <c r="A18" s="3">
        <v>1974</v>
      </c>
      <c r="B18" s="4">
        <v>8</v>
      </c>
      <c r="C18" s="5">
        <v>770</v>
      </c>
    </row>
    <row r="19" spans="1:5">
      <c r="A19" s="3">
        <v>1975</v>
      </c>
      <c r="B19" s="4">
        <v>8</v>
      </c>
      <c r="C19" s="5">
        <v>620</v>
      </c>
    </row>
    <row r="20" spans="1:5">
      <c r="A20" s="3">
        <v>1976</v>
      </c>
      <c r="B20" s="4">
        <v>7.3</v>
      </c>
      <c r="C20" s="5">
        <v>598</v>
      </c>
    </row>
    <row r="21" spans="1:5">
      <c r="A21" s="3">
        <v>1977</v>
      </c>
      <c r="B21" s="4">
        <v>7.6</v>
      </c>
      <c r="C21" s="5">
        <v>781</v>
      </c>
    </row>
    <row r="22" spans="1:5">
      <c r="A22" s="3">
        <v>1978</v>
      </c>
      <c r="B22" s="4">
        <v>6.8</v>
      </c>
      <c r="C22" s="5">
        <v>621</v>
      </c>
    </row>
    <row r="23" spans="1:5">
      <c r="A23" s="3">
        <v>1979</v>
      </c>
      <c r="B23" s="4">
        <v>7.2</v>
      </c>
      <c r="C23" s="5">
        <v>731</v>
      </c>
    </row>
    <row r="24" spans="1:5">
      <c r="A24" s="3">
        <v>1980</v>
      </c>
      <c r="B24" s="4">
        <v>6.3</v>
      </c>
      <c r="C24" s="5">
        <v>694</v>
      </c>
      <c r="D24" s="6"/>
      <c r="E24" s="6"/>
    </row>
    <row r="25" spans="1:5">
      <c r="A25" s="3">
        <v>1981</v>
      </c>
      <c r="B25" s="4">
        <v>7.5</v>
      </c>
      <c r="C25" s="5">
        <v>824</v>
      </c>
    </row>
    <row r="26" spans="1:5">
      <c r="A26" s="3">
        <v>1982</v>
      </c>
      <c r="B26" s="4">
        <v>7.8</v>
      </c>
      <c r="C26" s="5">
        <v>539</v>
      </c>
    </row>
    <row r="27" spans="1:5">
      <c r="A27" s="3">
        <v>1983</v>
      </c>
      <c r="B27" s="4">
        <v>8.1999999999999993</v>
      </c>
      <c r="C27" s="5">
        <v>586</v>
      </c>
    </row>
    <row r="28" spans="1:5">
      <c r="A28" s="3">
        <v>1984</v>
      </c>
      <c r="B28" s="4">
        <v>7</v>
      </c>
      <c r="C28" s="5">
        <v>625</v>
      </c>
    </row>
    <row r="29" spans="1:5">
      <c r="A29" s="3">
        <v>1985</v>
      </c>
      <c r="B29" s="4">
        <v>6.5</v>
      </c>
      <c r="C29" s="5">
        <v>690</v>
      </c>
    </row>
    <row r="30" spans="1:5">
      <c r="A30" s="3">
        <v>1986</v>
      </c>
      <c r="B30" s="4">
        <v>7.2</v>
      </c>
      <c r="C30" s="5">
        <v>712</v>
      </c>
    </row>
    <row r="31" spans="1:5">
      <c r="A31" s="3">
        <v>1987</v>
      </c>
      <c r="B31" s="4">
        <v>6.6</v>
      </c>
      <c r="C31" s="5">
        <v>749</v>
      </c>
    </row>
    <row r="32" spans="1:5">
      <c r="A32" s="3">
        <v>1988</v>
      </c>
      <c r="B32" s="4">
        <v>8</v>
      </c>
      <c r="C32" s="5">
        <v>697</v>
      </c>
    </row>
    <row r="33" spans="1:5">
      <c r="A33" s="3">
        <v>1989</v>
      </c>
      <c r="B33" s="4">
        <v>8.4</v>
      </c>
      <c r="C33" s="5">
        <v>573</v>
      </c>
    </row>
    <row r="34" spans="1:5">
      <c r="A34" s="11">
        <v>1990</v>
      </c>
      <c r="B34" s="12">
        <v>8.4</v>
      </c>
      <c r="C34" s="5">
        <v>582</v>
      </c>
      <c r="D34" s="6"/>
      <c r="E34" s="6"/>
    </row>
    <row r="35" spans="1:5">
      <c r="A35" s="11">
        <v>1991</v>
      </c>
      <c r="B35" s="12">
        <v>7.2</v>
      </c>
      <c r="C35" s="5">
        <v>586</v>
      </c>
    </row>
    <row r="36" spans="1:5">
      <c r="A36" s="11">
        <v>1992</v>
      </c>
      <c r="B36" s="12">
        <v>8.6</v>
      </c>
      <c r="C36" s="5">
        <v>601</v>
      </c>
    </row>
    <row r="37" spans="1:5">
      <c r="A37" s="11">
        <v>1993</v>
      </c>
      <c r="B37" s="12">
        <v>7.6</v>
      </c>
      <c r="C37" s="5">
        <v>667</v>
      </c>
    </row>
    <row r="38" spans="1:5">
      <c r="A38" s="11">
        <v>1994</v>
      </c>
      <c r="B38" s="12">
        <v>8.9</v>
      </c>
      <c r="C38" s="5">
        <v>656</v>
      </c>
    </row>
    <row r="39" spans="1:5">
      <c r="A39" s="11">
        <v>1995</v>
      </c>
      <c r="B39" s="12">
        <v>7.9</v>
      </c>
      <c r="C39" s="5">
        <v>777</v>
      </c>
    </row>
    <row r="40" spans="1:5">
      <c r="A40" s="11">
        <v>1996</v>
      </c>
      <c r="B40" s="12">
        <v>6.3</v>
      </c>
      <c r="C40" s="5">
        <v>697</v>
      </c>
    </row>
    <row r="41" spans="1:5">
      <c r="A41" s="11">
        <v>1997</v>
      </c>
      <c r="B41" s="12">
        <v>7.6</v>
      </c>
      <c r="C41" s="5">
        <v>714</v>
      </c>
    </row>
    <row r="42" spans="1:5">
      <c r="A42" s="11">
        <v>1998</v>
      </c>
      <c r="B42" s="12">
        <v>8.1999999999999993</v>
      </c>
      <c r="C42" s="5">
        <v>712</v>
      </c>
    </row>
    <row r="43" spans="1:5">
      <c r="A43" s="11">
        <v>1999</v>
      </c>
      <c r="B43" s="12">
        <v>8.4</v>
      </c>
      <c r="C43" s="5">
        <v>623</v>
      </c>
    </row>
    <row r="44" spans="1:5">
      <c r="A44" s="11">
        <v>2000</v>
      </c>
      <c r="B44" s="12">
        <v>9.1</v>
      </c>
      <c r="C44" s="5">
        <v>688</v>
      </c>
      <c r="D44" s="6"/>
      <c r="E44" s="6"/>
    </row>
    <row r="45" spans="1:5">
      <c r="A45" s="11">
        <v>2001</v>
      </c>
      <c r="B45" s="12">
        <v>7.8</v>
      </c>
      <c r="C45" s="5">
        <v>811</v>
      </c>
    </row>
    <row r="46" spans="1:5">
      <c r="A46" s="11">
        <v>2002</v>
      </c>
      <c r="B46" s="12">
        <v>8.6999999999999993</v>
      </c>
      <c r="C46" s="5">
        <v>866</v>
      </c>
    </row>
    <row r="47" spans="1:5">
      <c r="A47" s="11">
        <v>2003</v>
      </c>
      <c r="B47" s="12">
        <v>8.1999999999999993</v>
      </c>
      <c r="C47" s="5">
        <v>516</v>
      </c>
    </row>
    <row r="48" spans="1:5">
      <c r="A48" s="11">
        <v>2004</v>
      </c>
      <c r="B48" s="12">
        <v>7.8</v>
      </c>
      <c r="C48" s="5">
        <v>680</v>
      </c>
    </row>
    <row r="49" spans="1:21">
      <c r="A49" s="11">
        <v>2005</v>
      </c>
      <c r="B49" s="12">
        <v>7.7</v>
      </c>
      <c r="C49" s="5">
        <v>732</v>
      </c>
    </row>
    <row r="50" spans="1:21">
      <c r="A50" s="11">
        <v>2006</v>
      </c>
      <c r="B50" s="12">
        <v>8.1999999999999993</v>
      </c>
      <c r="C50" s="5">
        <v>708</v>
      </c>
    </row>
    <row r="51" spans="1:21">
      <c r="A51" s="11">
        <v>2007</v>
      </c>
      <c r="B51" s="12">
        <v>9.1</v>
      </c>
      <c r="C51" s="5">
        <v>755</v>
      </c>
    </row>
    <row r="52" spans="1:21">
      <c r="A52" s="11">
        <v>2008</v>
      </c>
      <c r="B52" s="12">
        <v>8.9</v>
      </c>
      <c r="C52" s="5">
        <v>619</v>
      </c>
    </row>
    <row r="53" spans="1:21">
      <c r="A53" s="11">
        <v>2009</v>
      </c>
      <c r="B53" s="12">
        <v>8.4</v>
      </c>
      <c r="C53" s="5">
        <v>744</v>
      </c>
    </row>
    <row r="54" spans="1:21">
      <c r="A54" s="11">
        <v>2010</v>
      </c>
      <c r="B54" s="12">
        <v>7.2</v>
      </c>
      <c r="C54" s="5">
        <v>867</v>
      </c>
      <c r="D54" s="6"/>
      <c r="E54" s="6"/>
    </row>
    <row r="55" spans="1:21" ht="15.5">
      <c r="A55" s="11">
        <v>2011</v>
      </c>
      <c r="B55" s="12">
        <v>8.5</v>
      </c>
      <c r="C55" s="5">
        <v>627</v>
      </c>
      <c r="F55" s="13"/>
    </row>
    <row r="56" spans="1:21">
      <c r="A56" s="11">
        <v>2012</v>
      </c>
      <c r="B56" s="12">
        <v>8.3000000000000007</v>
      </c>
      <c r="C56" s="5">
        <v>689</v>
      </c>
    </row>
    <row r="57" spans="1:21">
      <c r="A57" s="11">
        <v>2013</v>
      </c>
      <c r="B57" s="12">
        <v>7.9</v>
      </c>
      <c r="C57" s="5">
        <v>727</v>
      </c>
      <c r="D57" s="16"/>
    </row>
    <row r="58" spans="1:21">
      <c r="A58" s="11">
        <v>2014</v>
      </c>
      <c r="B58" s="12">
        <v>9.4</v>
      </c>
      <c r="C58" s="5">
        <v>659</v>
      </c>
      <c r="D58" s="16"/>
      <c r="U58" t="s">
        <v>4</v>
      </c>
    </row>
    <row r="59" spans="1:21">
      <c r="A59" s="11">
        <v>2015</v>
      </c>
      <c r="B59" s="12">
        <v>9.4</v>
      </c>
      <c r="C59" s="5">
        <v>535</v>
      </c>
      <c r="D59" s="16"/>
    </row>
    <row r="60" spans="1:21">
      <c r="A60" s="11">
        <v>2016</v>
      </c>
      <c r="B60" s="12">
        <v>8.6999999999999993</v>
      </c>
      <c r="C60" s="5">
        <v>638</v>
      </c>
      <c r="D60" s="16"/>
    </row>
    <row r="61" spans="1:21">
      <c r="A61" s="11">
        <v>2017</v>
      </c>
      <c r="B61" s="12">
        <v>8.6</v>
      </c>
      <c r="C61" s="5">
        <v>686</v>
      </c>
    </row>
    <row r="62" spans="1:21">
      <c r="A62" s="11">
        <v>2018</v>
      </c>
      <c r="B62" s="12">
        <v>9.6</v>
      </c>
      <c r="C62" s="5">
        <v>521</v>
      </c>
    </row>
    <row r="63" spans="1:21">
      <c r="A63" s="11">
        <v>2019</v>
      </c>
      <c r="B63" s="12">
        <v>9.5</v>
      </c>
      <c r="C63" s="5">
        <v>637</v>
      </c>
      <c r="D63" s="16"/>
    </row>
    <row r="64" spans="1:21">
      <c r="A64" s="11">
        <v>2020</v>
      </c>
      <c r="B64" s="12">
        <v>9.1</v>
      </c>
      <c r="C64" s="5">
        <v>766</v>
      </c>
      <c r="D64" s="16"/>
    </row>
    <row r="65" spans="1:5">
      <c r="A65" s="11">
        <v>2021</v>
      </c>
      <c r="B65" s="12">
        <v>8</v>
      </c>
      <c r="C65" s="5">
        <v>681</v>
      </c>
      <c r="D65" s="16"/>
    </row>
    <row r="66" spans="1:5">
      <c r="A66" s="18">
        <v>2022</v>
      </c>
      <c r="B66" s="20">
        <v>9.1999999999999993</v>
      </c>
      <c r="C66" s="19">
        <v>630</v>
      </c>
    </row>
    <row r="67" spans="1:5">
      <c r="A67" s="14" t="s">
        <v>15</v>
      </c>
      <c r="B67" s="15">
        <f>AVERAGE(B5:B66)</f>
        <v>7.8677419354838705</v>
      </c>
      <c r="C67" s="17">
        <f>AVERAGE(C5:C66)</f>
        <v>672.98387096774195</v>
      </c>
      <c r="E67" s="1"/>
    </row>
    <row r="68" spans="1:5">
      <c r="E68" s="1"/>
    </row>
    <row r="69" spans="1:5">
      <c r="E69" s="1"/>
    </row>
    <row r="70" spans="1:5">
      <c r="E70" s="1"/>
    </row>
    <row r="71" spans="1:5">
      <c r="E71" s="1"/>
    </row>
    <row r="109" spans="4:4">
      <c r="D109" t="s">
        <v>16</v>
      </c>
    </row>
  </sheetData>
  <mergeCells count="1">
    <mergeCell ref="G4:I4"/>
  </mergeCells>
  <hyperlinks>
    <hyperlink ref="A1" r:id="rId1"/>
    <hyperlink ref="B2" r:id="rId2"/>
  </hyperlinks>
  <pageMargins left="0.7" right="0.7" top="0.78740157499999996" bottom="0.78740157499999996" header="0.3" footer="0.3"/>
  <pageSetup paperSize="8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2:C65"/>
  <sheetViews>
    <sheetView topLeftCell="A43" workbookViewId="0">
      <selection activeCell="A3" sqref="A3:C64"/>
    </sheetView>
  </sheetViews>
  <sheetFormatPr defaultRowHeight="14.5"/>
  <sheetData>
    <row r="2" spans="1:3" ht="56.5">
      <c r="A2" s="2"/>
      <c r="B2" s="2" t="s">
        <v>0</v>
      </c>
      <c r="C2" s="2" t="s">
        <v>3</v>
      </c>
    </row>
    <row r="3" spans="1:3">
      <c r="A3" s="3">
        <v>1961</v>
      </c>
      <c r="B3" s="4">
        <v>7.9</v>
      </c>
      <c r="C3" s="5">
        <v>652</v>
      </c>
    </row>
    <row r="4" spans="1:3">
      <c r="A4" s="3">
        <v>1962</v>
      </c>
      <c r="B4" s="4">
        <v>6.3</v>
      </c>
      <c r="C4" s="5">
        <v>618</v>
      </c>
    </row>
    <row r="5" spans="1:3">
      <c r="A5" s="3">
        <v>1963</v>
      </c>
      <c r="B5" s="4">
        <v>6.5</v>
      </c>
      <c r="C5" s="5">
        <v>587</v>
      </c>
    </row>
    <row r="6" spans="1:3">
      <c r="A6" s="3">
        <v>1964</v>
      </c>
      <c r="B6" s="4">
        <v>7</v>
      </c>
      <c r="C6" s="5">
        <v>644</v>
      </c>
    </row>
    <row r="7" spans="1:3">
      <c r="A7" s="3">
        <v>1965</v>
      </c>
      <c r="B7" s="4">
        <v>6.4</v>
      </c>
      <c r="C7" s="5">
        <v>807</v>
      </c>
    </row>
    <row r="8" spans="1:3">
      <c r="A8" s="3">
        <v>1966</v>
      </c>
      <c r="B8" s="4">
        <v>7.9</v>
      </c>
      <c r="C8" s="5">
        <v>833</v>
      </c>
    </row>
    <row r="9" spans="1:3">
      <c r="A9" s="3">
        <v>1967</v>
      </c>
      <c r="B9" s="4">
        <v>8</v>
      </c>
      <c r="C9" s="5">
        <v>699</v>
      </c>
    </row>
    <row r="10" spans="1:3">
      <c r="A10" s="3">
        <v>1968</v>
      </c>
      <c r="B10" s="4">
        <v>7.3</v>
      </c>
      <c r="C10" s="5">
        <v>673</v>
      </c>
    </row>
    <row r="11" spans="1:3">
      <c r="A11" s="3">
        <v>1969</v>
      </c>
      <c r="B11" s="4">
        <v>6.9</v>
      </c>
      <c r="C11" s="5">
        <v>567</v>
      </c>
    </row>
    <row r="12" spans="1:3">
      <c r="A12" s="3">
        <v>1970</v>
      </c>
      <c r="B12" s="4">
        <v>6.9</v>
      </c>
      <c r="C12" s="5">
        <v>739</v>
      </c>
    </row>
    <row r="13" spans="1:3">
      <c r="A13" s="3">
        <v>1971</v>
      </c>
      <c r="B13" s="4">
        <v>7.5</v>
      </c>
      <c r="C13" s="5">
        <v>579</v>
      </c>
    </row>
    <row r="14" spans="1:3">
      <c r="A14" s="3">
        <v>1972</v>
      </c>
      <c r="B14" s="4">
        <v>7.2</v>
      </c>
      <c r="C14" s="5">
        <v>578</v>
      </c>
    </row>
    <row r="15" spans="1:3">
      <c r="A15" s="3">
        <v>1973</v>
      </c>
      <c r="B15" s="4">
        <v>7.2</v>
      </c>
      <c r="C15" s="5">
        <v>542</v>
      </c>
    </row>
    <row r="16" spans="1:3">
      <c r="A16" s="3">
        <v>1974</v>
      </c>
      <c r="B16" s="4">
        <v>8</v>
      </c>
      <c r="C16" s="5">
        <v>770</v>
      </c>
    </row>
    <row r="17" spans="1:3">
      <c r="A17" s="3">
        <v>1975</v>
      </c>
      <c r="B17" s="4">
        <v>8</v>
      </c>
      <c r="C17" s="5">
        <v>620</v>
      </c>
    </row>
    <row r="18" spans="1:3">
      <c r="A18" s="3">
        <v>1976</v>
      </c>
      <c r="B18" s="4">
        <v>7.3</v>
      </c>
      <c r="C18" s="5">
        <v>598</v>
      </c>
    </row>
    <row r="19" spans="1:3">
      <c r="A19" s="3">
        <v>1977</v>
      </c>
      <c r="B19" s="4">
        <v>7.6</v>
      </c>
      <c r="C19" s="5">
        <v>781</v>
      </c>
    </row>
    <row r="20" spans="1:3">
      <c r="A20" s="3">
        <v>1978</v>
      </c>
      <c r="B20" s="4">
        <v>6.8</v>
      </c>
      <c r="C20" s="5">
        <v>621</v>
      </c>
    </row>
    <row r="21" spans="1:3">
      <c r="A21" s="3">
        <v>1979</v>
      </c>
      <c r="B21" s="4">
        <v>7.2</v>
      </c>
      <c r="C21" s="5">
        <v>731</v>
      </c>
    </row>
    <row r="22" spans="1:3">
      <c r="A22" s="3">
        <v>1980</v>
      </c>
      <c r="B22" s="4">
        <v>6.3</v>
      </c>
      <c r="C22" s="5">
        <v>694</v>
      </c>
    </row>
    <row r="23" spans="1:3">
      <c r="A23" s="3">
        <v>1981</v>
      </c>
      <c r="B23" s="4">
        <v>7.5</v>
      </c>
      <c r="C23" s="5">
        <v>824</v>
      </c>
    </row>
    <row r="24" spans="1:3">
      <c r="A24" s="3">
        <v>1982</v>
      </c>
      <c r="B24" s="4">
        <v>7.8</v>
      </c>
      <c r="C24" s="5">
        <v>539</v>
      </c>
    </row>
    <row r="25" spans="1:3">
      <c r="A25" s="3">
        <v>1983</v>
      </c>
      <c r="B25" s="4">
        <v>8.1999999999999993</v>
      </c>
      <c r="C25" s="5">
        <v>586</v>
      </c>
    </row>
    <row r="26" spans="1:3">
      <c r="A26" s="3">
        <v>1984</v>
      </c>
      <c r="B26" s="4">
        <v>7</v>
      </c>
      <c r="C26" s="5">
        <v>625</v>
      </c>
    </row>
    <row r="27" spans="1:3">
      <c r="A27" s="3">
        <v>1985</v>
      </c>
      <c r="B27" s="4">
        <v>6.5</v>
      </c>
      <c r="C27" s="5">
        <v>690</v>
      </c>
    </row>
    <row r="28" spans="1:3">
      <c r="A28" s="3">
        <v>1986</v>
      </c>
      <c r="B28" s="4">
        <v>7.2</v>
      </c>
      <c r="C28" s="5">
        <v>712</v>
      </c>
    </row>
    <row r="29" spans="1:3">
      <c r="A29" s="3">
        <v>1987</v>
      </c>
      <c r="B29" s="4">
        <v>6.6</v>
      </c>
      <c r="C29" s="5">
        <v>749</v>
      </c>
    </row>
    <row r="30" spans="1:3">
      <c r="A30" s="3">
        <v>1988</v>
      </c>
      <c r="B30" s="4">
        <v>8</v>
      </c>
      <c r="C30" s="5">
        <v>697</v>
      </c>
    </row>
    <row r="31" spans="1:3">
      <c r="A31" s="3">
        <v>1989</v>
      </c>
      <c r="B31" s="4">
        <v>8.4</v>
      </c>
      <c r="C31" s="5">
        <v>573</v>
      </c>
    </row>
    <row r="32" spans="1:3">
      <c r="A32" s="11">
        <v>1990</v>
      </c>
      <c r="B32" s="12">
        <v>8.4</v>
      </c>
      <c r="C32" s="5">
        <v>582</v>
      </c>
    </row>
    <row r="33" spans="1:3">
      <c r="A33" s="11">
        <v>1991</v>
      </c>
      <c r="B33" s="12">
        <v>7.2</v>
      </c>
      <c r="C33" s="5">
        <v>586</v>
      </c>
    </row>
    <row r="34" spans="1:3">
      <c r="A34" s="11">
        <v>1992</v>
      </c>
      <c r="B34" s="12">
        <v>8.6</v>
      </c>
      <c r="C34" s="5">
        <v>601</v>
      </c>
    </row>
    <row r="35" spans="1:3">
      <c r="A35" s="11">
        <v>1993</v>
      </c>
      <c r="B35" s="12">
        <v>7.6</v>
      </c>
      <c r="C35" s="5">
        <v>667</v>
      </c>
    </row>
    <row r="36" spans="1:3">
      <c r="A36" s="11">
        <v>1994</v>
      </c>
      <c r="B36" s="12">
        <v>8.9</v>
      </c>
      <c r="C36" s="5">
        <v>656</v>
      </c>
    </row>
    <row r="37" spans="1:3">
      <c r="A37" s="11">
        <v>1995</v>
      </c>
      <c r="B37" s="12">
        <v>7.9</v>
      </c>
      <c r="C37" s="5">
        <v>777</v>
      </c>
    </row>
    <row r="38" spans="1:3">
      <c r="A38" s="11">
        <v>1996</v>
      </c>
      <c r="B38" s="12">
        <v>6.3</v>
      </c>
      <c r="C38" s="5">
        <v>697</v>
      </c>
    </row>
    <row r="39" spans="1:3">
      <c r="A39" s="11">
        <v>1997</v>
      </c>
      <c r="B39" s="12">
        <v>7.6</v>
      </c>
      <c r="C39" s="5">
        <v>714</v>
      </c>
    </row>
    <row r="40" spans="1:3">
      <c r="A40" s="11">
        <v>1998</v>
      </c>
      <c r="B40" s="12">
        <v>8.1999999999999993</v>
      </c>
      <c r="C40" s="5">
        <v>712</v>
      </c>
    </row>
    <row r="41" spans="1:3">
      <c r="A41" s="11">
        <v>1999</v>
      </c>
      <c r="B41" s="12">
        <v>8.4</v>
      </c>
      <c r="C41" s="5">
        <v>623</v>
      </c>
    </row>
    <row r="42" spans="1:3">
      <c r="A42" s="11">
        <v>2000</v>
      </c>
      <c r="B42" s="12">
        <v>9.1</v>
      </c>
      <c r="C42" s="5">
        <v>688</v>
      </c>
    </row>
    <row r="43" spans="1:3">
      <c r="A43" s="11">
        <v>2001</v>
      </c>
      <c r="B43" s="12">
        <v>7.8</v>
      </c>
      <c r="C43" s="5">
        <v>811</v>
      </c>
    </row>
    <row r="44" spans="1:3">
      <c r="A44" s="11">
        <v>2002</v>
      </c>
      <c r="B44" s="12">
        <v>8.6999999999999993</v>
      </c>
      <c r="C44" s="5">
        <v>866</v>
      </c>
    </row>
    <row r="45" spans="1:3">
      <c r="A45" s="11">
        <v>2003</v>
      </c>
      <c r="B45" s="12">
        <v>8.1999999999999993</v>
      </c>
      <c r="C45" s="5">
        <v>516</v>
      </c>
    </row>
    <row r="46" spans="1:3">
      <c r="A46" s="11">
        <v>2004</v>
      </c>
      <c r="B46" s="12">
        <v>7.8</v>
      </c>
      <c r="C46" s="5">
        <v>680</v>
      </c>
    </row>
    <row r="47" spans="1:3">
      <c r="A47" s="11">
        <v>2005</v>
      </c>
      <c r="B47" s="12">
        <v>7.7</v>
      </c>
      <c r="C47" s="5">
        <v>732</v>
      </c>
    </row>
    <row r="48" spans="1:3">
      <c r="A48" s="11">
        <v>2006</v>
      </c>
      <c r="B48" s="12">
        <v>8.1999999999999993</v>
      </c>
      <c r="C48" s="5">
        <v>708</v>
      </c>
    </row>
    <row r="49" spans="1:3">
      <c r="A49" s="11">
        <v>2007</v>
      </c>
      <c r="B49" s="12">
        <v>9.1</v>
      </c>
      <c r="C49" s="5">
        <v>755</v>
      </c>
    </row>
    <row r="50" spans="1:3">
      <c r="A50" s="11">
        <v>2008</v>
      </c>
      <c r="B50" s="12">
        <v>8.9</v>
      </c>
      <c r="C50" s="5">
        <v>619</v>
      </c>
    </row>
    <row r="51" spans="1:3">
      <c r="A51" s="11">
        <v>2009</v>
      </c>
      <c r="B51" s="12">
        <v>8.4</v>
      </c>
      <c r="C51" s="5">
        <v>744</v>
      </c>
    </row>
    <row r="52" spans="1:3">
      <c r="A52" s="11">
        <v>2010</v>
      </c>
      <c r="B52" s="12">
        <v>7.2</v>
      </c>
      <c r="C52" s="5">
        <v>867</v>
      </c>
    </row>
    <row r="53" spans="1:3">
      <c r="A53" s="11">
        <v>2011</v>
      </c>
      <c r="B53" s="12">
        <v>8.5</v>
      </c>
      <c r="C53" s="5">
        <v>627</v>
      </c>
    </row>
    <row r="54" spans="1:3">
      <c r="A54" s="11">
        <v>2012</v>
      </c>
      <c r="B54" s="12">
        <v>8.3000000000000007</v>
      </c>
      <c r="C54" s="5">
        <v>689</v>
      </c>
    </row>
    <row r="55" spans="1:3">
      <c r="A55" s="11">
        <v>2013</v>
      </c>
      <c r="B55" s="12">
        <v>7.9</v>
      </c>
      <c r="C55" s="5">
        <v>727</v>
      </c>
    </row>
    <row r="56" spans="1:3">
      <c r="A56" s="11">
        <v>2014</v>
      </c>
      <c r="B56" s="12">
        <v>9.4</v>
      </c>
      <c r="C56" s="5">
        <v>659</v>
      </c>
    </row>
    <row r="57" spans="1:3">
      <c r="A57" s="11">
        <v>2015</v>
      </c>
      <c r="B57" s="12">
        <v>9.4</v>
      </c>
      <c r="C57" s="5">
        <v>535</v>
      </c>
    </row>
    <row r="58" spans="1:3">
      <c r="A58" s="11">
        <v>2016</v>
      </c>
      <c r="B58" s="12">
        <v>8.6999999999999993</v>
      </c>
      <c r="C58" s="5">
        <v>638</v>
      </c>
    </row>
    <row r="59" spans="1:3">
      <c r="A59" s="11">
        <v>2017</v>
      </c>
      <c r="B59" s="12">
        <v>8.6</v>
      </c>
      <c r="C59" s="5">
        <v>686</v>
      </c>
    </row>
    <row r="60" spans="1:3">
      <c r="A60" s="11">
        <v>2018</v>
      </c>
      <c r="B60" s="12">
        <v>9.6</v>
      </c>
      <c r="C60" s="5">
        <v>521</v>
      </c>
    </row>
    <row r="61" spans="1:3">
      <c r="A61" s="11">
        <v>2019</v>
      </c>
      <c r="B61" s="12">
        <v>9.5</v>
      </c>
      <c r="C61" s="5">
        <v>637</v>
      </c>
    </row>
    <row r="62" spans="1:3">
      <c r="A62" s="11">
        <v>2020</v>
      </c>
      <c r="B62" s="12">
        <v>9.1</v>
      </c>
      <c r="C62" s="5">
        <v>766</v>
      </c>
    </row>
    <row r="63" spans="1:3">
      <c r="A63" s="11">
        <v>2021</v>
      </c>
      <c r="B63" s="12">
        <v>8</v>
      </c>
      <c r="C63" s="5">
        <v>681</v>
      </c>
    </row>
    <row r="64" spans="1:3">
      <c r="A64" s="18">
        <v>2022</v>
      </c>
      <c r="B64" s="20">
        <v>9.1999999999999993</v>
      </c>
      <c r="C64" s="19">
        <v>630</v>
      </c>
    </row>
    <row r="65" spans="1:3">
      <c r="A65" s="14" t="s">
        <v>15</v>
      </c>
      <c r="B65" s="15">
        <f>AVERAGE(B3:B64)</f>
        <v>7.8677419354838705</v>
      </c>
      <c r="C65" s="17">
        <f>AVERAGE(C3:C64)</f>
        <v>672.98387096774195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 teploty a srážky-graf,data</vt:lpstr>
      <vt:lpstr>List2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sostrebon.cz</dc:creator>
  <cp:lastModifiedBy>Standa</cp:lastModifiedBy>
  <cp:lastPrinted>2014-06-17T08:17:27Z</cp:lastPrinted>
  <dcterms:created xsi:type="dcterms:W3CDTF">2014-06-12T11:23:25Z</dcterms:created>
  <dcterms:modified xsi:type="dcterms:W3CDTF">2023-01-15T20:26:25Z</dcterms:modified>
</cp:coreProperties>
</file>